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R:\TOOTMINE\Leping RMK Metsaparandustalitusega\UR dünaamiline\2024\"/>
    </mc:Choice>
  </mc:AlternateContent>
  <xr:revisionPtr revIDLastSave="0" documentId="8_{6C4522FC-E162-4705-B38E-29A5C0BBBC66}" xr6:coauthVersionLast="47" xr6:coauthVersionMax="47" xr10:uidLastSave="{00000000-0000-0000-0000-000000000000}"/>
  <bookViews>
    <workbookView xWindow="-120" yWindow="-120" windowWidth="38640" windowHeight="21390" xr2:uid="{52A9BFD0-2A47-4C6D-BABD-B0C8E489D6C7}"/>
  </bookViews>
  <sheets>
    <sheet name="raielankide nimeki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D40" i="1"/>
  <c r="C40" i="1"/>
</calcChain>
</file>

<file path=xl/sharedStrings.xml><?xml version="1.0" encoding="utf-8"?>
<sst xmlns="http://schemas.openxmlformats.org/spreadsheetml/2006/main" count="182" uniqueCount="93">
  <si>
    <t>HS429-25</t>
  </si>
  <si>
    <t>HS429-22</t>
  </si>
  <si>
    <t>VR018-13</t>
  </si>
  <si>
    <t>VR015-2</t>
  </si>
  <si>
    <t>VR014-7</t>
  </si>
  <si>
    <t>VR014-4</t>
  </si>
  <si>
    <t>VR013-22</t>
  </si>
  <si>
    <t>VR017-18</t>
  </si>
  <si>
    <t>VR013-23</t>
  </si>
  <si>
    <t>VR012-20</t>
  </si>
  <si>
    <t>VR011-6</t>
  </si>
  <si>
    <t>VR011-14</t>
  </si>
  <si>
    <t>VR009-24</t>
  </si>
  <si>
    <t>VR008-8</t>
  </si>
  <si>
    <t>VR008-7</t>
  </si>
  <si>
    <t>VR008-9</t>
  </si>
  <si>
    <t>VR008-14</t>
  </si>
  <si>
    <t>VR008-16</t>
  </si>
  <si>
    <t>VR008-15</t>
  </si>
  <si>
    <t>RL</t>
  </si>
  <si>
    <t>AN</t>
  </si>
  <si>
    <t>TA</t>
  </si>
  <si>
    <t>SS</t>
  </si>
  <si>
    <t>ND</t>
  </si>
  <si>
    <t>SL</t>
  </si>
  <si>
    <t>MO</t>
  </si>
  <si>
    <t>Koosseis</t>
  </si>
  <si>
    <t>70LV25KS5MA</t>
  </si>
  <si>
    <t>97LV3KS</t>
  </si>
  <si>
    <t>45KS25MA20KU10HB</t>
  </si>
  <si>
    <t>65MA20KU10KS5HB</t>
  </si>
  <si>
    <t>50MA40KU10KS</t>
  </si>
  <si>
    <t>90MA10KU</t>
  </si>
  <si>
    <t>90KS10MA</t>
  </si>
  <si>
    <t>55KS35HB5KU5MA</t>
  </si>
  <si>
    <t>95KS5MA</t>
  </si>
  <si>
    <t>90KS5MA3LM2KU</t>
  </si>
  <si>
    <t>45KU35MA15TA5SA</t>
  </si>
  <si>
    <t>50KS20KU20LV5MA3LM2KS</t>
  </si>
  <si>
    <t>47KU43KS10TA</t>
  </si>
  <si>
    <t>60LM30KS10MA</t>
  </si>
  <si>
    <t>40LM20KU20KS10MA10SA</t>
  </si>
  <si>
    <t>80MA10KU5HB3KS2LM</t>
  </si>
  <si>
    <t>40KU25HB15KS15MA5TA</t>
  </si>
  <si>
    <t>75KS10KU9MA5TA1HB</t>
  </si>
  <si>
    <t>55MA45KU</t>
  </si>
  <si>
    <t>üks lank</t>
  </si>
  <si>
    <t>üks lank, raie ja metsamatejali ladustamine riigimaantee ääres</t>
  </si>
  <si>
    <t>Märkused</t>
  </si>
  <si>
    <t>Tööde teostamise tähtaeg</t>
  </si>
  <si>
    <t>Kvartal-Eraldis</t>
  </si>
  <si>
    <t>Eraldise pindala</t>
  </si>
  <si>
    <t>Raiutava ala (häilude) pindala</t>
  </si>
  <si>
    <t>Hinnanguline raiemaht</t>
  </si>
  <si>
    <t>Kasvukohatüüp</t>
  </si>
  <si>
    <t>VO430-6</t>
  </si>
  <si>
    <t>häilraie</t>
  </si>
  <si>
    <t>50KS30KU10KS10LM</t>
  </si>
  <si>
    <t>VO430-13</t>
  </si>
  <si>
    <t>90KS5KU5LM</t>
  </si>
  <si>
    <t>VO462-28</t>
  </si>
  <si>
    <t>40KS40LM20LM</t>
  </si>
  <si>
    <t>VO482-6</t>
  </si>
  <si>
    <t>100LM</t>
  </si>
  <si>
    <t>VO474-31</t>
  </si>
  <si>
    <t>38LM20KS18KS14LV10MA</t>
  </si>
  <si>
    <t>VO474-34</t>
  </si>
  <si>
    <t>40KS20HB14KS13LM13LV</t>
  </si>
  <si>
    <t>VO474-40</t>
  </si>
  <si>
    <t>50KS25KS20LM5HB</t>
  </si>
  <si>
    <t>VO421-11</t>
  </si>
  <si>
    <t>KL</t>
  </si>
  <si>
    <t>85MA15KU</t>
  </si>
  <si>
    <t>VO422-17</t>
  </si>
  <si>
    <t>70MA30KU</t>
  </si>
  <si>
    <t>VO422-44</t>
  </si>
  <si>
    <t>75MA25KU</t>
  </si>
  <si>
    <t>VO422-49</t>
  </si>
  <si>
    <t>80MA20KU</t>
  </si>
  <si>
    <t>VO422-6</t>
  </si>
  <si>
    <t>VO423-2</t>
  </si>
  <si>
    <t>VO423-35</t>
  </si>
  <si>
    <t>VO423-29</t>
  </si>
  <si>
    <t>VO423-3</t>
  </si>
  <si>
    <t>VO423-40</t>
  </si>
  <si>
    <t>VO423-32</t>
  </si>
  <si>
    <t>VO423-5</t>
  </si>
  <si>
    <t>Kokku</t>
  </si>
  <si>
    <t>Vormsi saar</t>
  </si>
  <si>
    <t>lageraie</t>
  </si>
  <si>
    <t>Vormsi saar, üks lank</t>
  </si>
  <si>
    <t>Hinnanguline kaalutud keskmine Kokkuveokaugus m</t>
  </si>
  <si>
    <t>raie teostamiseks on vaja ka giljotiini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</si>
</sst>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charset val="186"/>
      <scheme val="minor"/>
    </font>
    <font>
      <b/>
      <sz val="11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charset val="186"/>
      <scheme val="minor"/>
    </font>
    <font>
      <sz val="11"/>
      <color theme="1"/>
      <name val="Aptos Narrow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  <fill>
      <patternFill patternType="solid">
        <fgColor theme="3" tint="0.249977111117893"/>
        <bgColor theme="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4" fontId="2" fillId="0" borderId="15" xfId="0" applyNumberFormat="1" applyFont="1" applyBorder="1" applyAlignment="1">
      <alignment horizontal="center"/>
    </xf>
    <xf numFmtId="14" fontId="2" fillId="0" borderId="1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25" xfId="0" applyBorder="1" applyAlignment="1">
      <alignment horizontal="center"/>
    </xf>
    <xf numFmtId="2" fontId="0" fillId="0" borderId="26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4" fillId="0" borderId="21" xfId="0" applyFont="1" applyBorder="1" applyAlignment="1">
      <alignment horizontal="center"/>
    </xf>
    <xf numFmtId="2" fontId="4" fillId="0" borderId="1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/>
    </xf>
    <xf numFmtId="2" fontId="2" fillId="0" borderId="29" xfId="0" applyNumberFormat="1" applyFont="1" applyBorder="1" applyAlignment="1">
      <alignment horizontal="center"/>
    </xf>
    <xf numFmtId="2" fontId="2" fillId="0" borderId="30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15" xfId="0" applyBorder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0" fillId="0" borderId="17" xfId="0" applyBorder="1"/>
    <xf numFmtId="14" fontId="0" fillId="0" borderId="1" xfId="0" applyNumberFormat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2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2" fontId="0" fillId="0" borderId="15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2" fontId="0" fillId="0" borderId="16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1" fillId="3" borderId="17" xfId="0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4" fontId="2" fillId="0" borderId="36" xfId="0" applyNumberFormat="1" applyFont="1" applyBorder="1" applyAlignment="1">
      <alignment horizontal="center" vertical="center"/>
    </xf>
    <xf numFmtId="14" fontId="2" fillId="0" borderId="37" xfId="0" applyNumberFormat="1" applyFont="1" applyBorder="1" applyAlignment="1">
      <alignment horizontal="center" vertical="center"/>
    </xf>
    <xf numFmtId="14" fontId="2" fillId="0" borderId="35" xfId="0" applyNumberFormat="1" applyFon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5425C-C209-4A69-ACC4-96AAC2961197}">
  <dimension ref="A1:J40"/>
  <sheetViews>
    <sheetView tabSelected="1" workbookViewId="0">
      <selection activeCell="C47" sqref="C47"/>
    </sheetView>
  </sheetViews>
  <sheetFormatPr defaultRowHeight="14.25"/>
  <cols>
    <col min="1" max="1" width="13.75" customWidth="1"/>
    <col min="3" max="3" width="15.25" customWidth="1"/>
    <col min="4" max="4" width="25.75" customWidth="1"/>
    <col min="5" max="5" width="21.875" customWidth="1"/>
    <col min="6" max="6" width="17" customWidth="1"/>
    <col min="7" max="7" width="24.75" customWidth="1"/>
    <col min="8" max="8" width="23.125" customWidth="1"/>
    <col min="9" max="9" width="19.125" style="1" customWidth="1"/>
    <col min="10" max="10" width="31.25" customWidth="1"/>
  </cols>
  <sheetData>
    <row r="1" spans="1:10" ht="45.75" thickBot="1">
      <c r="A1" s="55" t="s">
        <v>50</v>
      </c>
      <c r="B1" s="53" t="s">
        <v>19</v>
      </c>
      <c r="C1" s="56" t="s">
        <v>51</v>
      </c>
      <c r="D1" s="55" t="s">
        <v>52</v>
      </c>
      <c r="E1" s="57" t="s">
        <v>53</v>
      </c>
      <c r="F1" s="55" t="s">
        <v>54</v>
      </c>
      <c r="G1" s="53" t="s">
        <v>26</v>
      </c>
      <c r="H1" s="53" t="s">
        <v>49</v>
      </c>
      <c r="I1" s="88" t="s">
        <v>91</v>
      </c>
      <c r="J1" s="54" t="s">
        <v>48</v>
      </c>
    </row>
    <row r="2" spans="1:10">
      <c r="A2" s="10" t="s">
        <v>0</v>
      </c>
      <c r="B2" s="10" t="s">
        <v>89</v>
      </c>
      <c r="C2" s="41">
        <v>9.6361560821533203</v>
      </c>
      <c r="D2" s="7"/>
      <c r="E2" s="44">
        <v>1925</v>
      </c>
      <c r="F2" s="10" t="s">
        <v>20</v>
      </c>
      <c r="G2" s="10" t="s">
        <v>27</v>
      </c>
      <c r="H2" s="15">
        <v>45504</v>
      </c>
      <c r="I2" s="3">
        <v>700</v>
      </c>
      <c r="J2" s="3" t="s">
        <v>92</v>
      </c>
    </row>
    <row r="3" spans="1:10">
      <c r="A3" s="8" t="s">
        <v>1</v>
      </c>
      <c r="B3" s="10" t="s">
        <v>89</v>
      </c>
      <c r="C3" s="42">
        <v>7.8169097900390625</v>
      </c>
      <c r="D3" s="5"/>
      <c r="E3" s="45">
        <v>1970</v>
      </c>
      <c r="F3" s="8" t="s">
        <v>20</v>
      </c>
      <c r="G3" s="8" t="s">
        <v>28</v>
      </c>
      <c r="H3" s="14">
        <v>45535</v>
      </c>
      <c r="I3" s="4">
        <v>1400</v>
      </c>
      <c r="J3" s="3" t="s">
        <v>92</v>
      </c>
    </row>
    <row r="4" spans="1:10">
      <c r="A4" s="10" t="s">
        <v>9</v>
      </c>
      <c r="B4" s="10" t="s">
        <v>89</v>
      </c>
      <c r="C4" s="41">
        <v>2.2620091438293457</v>
      </c>
      <c r="D4" s="5"/>
      <c r="E4" s="44">
        <v>325</v>
      </c>
      <c r="F4" s="10" t="s">
        <v>20</v>
      </c>
      <c r="G4" s="10" t="s">
        <v>36</v>
      </c>
      <c r="H4" s="15">
        <v>45535</v>
      </c>
      <c r="I4" s="3">
        <v>800</v>
      </c>
      <c r="J4" s="7"/>
    </row>
    <row r="5" spans="1:10">
      <c r="A5" s="8" t="s">
        <v>2</v>
      </c>
      <c r="B5" s="10" t="s">
        <v>89</v>
      </c>
      <c r="C5" s="42">
        <v>1.8139194250106812</v>
      </c>
      <c r="D5" s="5"/>
      <c r="E5" s="45">
        <v>500</v>
      </c>
      <c r="F5" s="8" t="s">
        <v>20</v>
      </c>
      <c r="G5" s="8" t="s">
        <v>29</v>
      </c>
      <c r="H5" s="14">
        <v>45565</v>
      </c>
      <c r="I5" s="4">
        <v>1000</v>
      </c>
      <c r="J5" s="5"/>
    </row>
    <row r="6" spans="1:10">
      <c r="A6" s="8" t="s">
        <v>3</v>
      </c>
      <c r="B6" s="10" t="s">
        <v>89</v>
      </c>
      <c r="C6" s="42">
        <v>1.138933539390564</v>
      </c>
      <c r="D6" s="5"/>
      <c r="E6" s="45">
        <v>405</v>
      </c>
      <c r="F6" s="8" t="s">
        <v>20</v>
      </c>
      <c r="G6" s="8" t="s">
        <v>30</v>
      </c>
      <c r="H6" s="14">
        <v>45565</v>
      </c>
      <c r="I6" s="4">
        <v>100</v>
      </c>
      <c r="J6" s="5"/>
    </row>
    <row r="7" spans="1:10">
      <c r="A7" s="8" t="s">
        <v>4</v>
      </c>
      <c r="B7" s="10" t="s">
        <v>89</v>
      </c>
      <c r="C7" s="42">
        <v>0.86033827066421509</v>
      </c>
      <c r="D7" s="5"/>
      <c r="E7" s="45">
        <v>220</v>
      </c>
      <c r="F7" s="8" t="s">
        <v>21</v>
      </c>
      <c r="G7" s="8" t="s">
        <v>31</v>
      </c>
      <c r="H7" s="14">
        <v>45565</v>
      </c>
      <c r="I7" s="4">
        <v>50</v>
      </c>
      <c r="J7" s="5"/>
    </row>
    <row r="8" spans="1:10" ht="15" thickBot="1">
      <c r="A8" s="12" t="s">
        <v>5</v>
      </c>
      <c r="B8" s="58" t="s">
        <v>89</v>
      </c>
      <c r="C8" s="43">
        <v>2.2825644016265869</v>
      </c>
      <c r="D8" s="6"/>
      <c r="E8" s="46">
        <v>290</v>
      </c>
      <c r="F8" s="12" t="s">
        <v>20</v>
      </c>
      <c r="G8" s="12" t="s">
        <v>32</v>
      </c>
      <c r="H8" s="16">
        <v>45565</v>
      </c>
      <c r="I8" s="2">
        <v>200</v>
      </c>
      <c r="J8" s="6"/>
    </row>
    <row r="9" spans="1:10">
      <c r="A9" s="19" t="s">
        <v>6</v>
      </c>
      <c r="B9" s="59" t="s">
        <v>89</v>
      </c>
      <c r="C9" s="21">
        <v>0.73195326328277588</v>
      </c>
      <c r="D9" s="47"/>
      <c r="E9" s="20">
        <v>75</v>
      </c>
      <c r="F9" s="20" t="s">
        <v>22</v>
      </c>
      <c r="G9" s="20" t="s">
        <v>33</v>
      </c>
      <c r="H9" s="17">
        <v>45565</v>
      </c>
      <c r="I9" s="89">
        <v>150</v>
      </c>
      <c r="J9" s="92" t="s">
        <v>46</v>
      </c>
    </row>
    <row r="10" spans="1:10">
      <c r="A10" s="25" t="s">
        <v>7</v>
      </c>
      <c r="B10" s="10" t="s">
        <v>89</v>
      </c>
      <c r="C10" s="49">
        <v>0.41777744889259338</v>
      </c>
      <c r="E10" s="48">
        <v>125</v>
      </c>
      <c r="F10" s="48" t="s">
        <v>23</v>
      </c>
      <c r="G10" s="48" t="s">
        <v>34</v>
      </c>
      <c r="H10" s="50">
        <v>45565</v>
      </c>
      <c r="I10" s="90"/>
      <c r="J10" s="93"/>
    </row>
    <row r="11" spans="1:10" ht="15" thickBot="1">
      <c r="A11" s="22" t="s">
        <v>8</v>
      </c>
      <c r="B11" s="60" t="s">
        <v>89</v>
      </c>
      <c r="C11" s="24">
        <v>0.49921220541000366</v>
      </c>
      <c r="D11" s="26"/>
      <c r="E11" s="23">
        <v>30</v>
      </c>
      <c r="F11" s="23" t="s">
        <v>22</v>
      </c>
      <c r="G11" s="23" t="s">
        <v>35</v>
      </c>
      <c r="H11" s="18">
        <v>45565</v>
      </c>
      <c r="I11" s="91"/>
      <c r="J11" s="94"/>
    </row>
    <row r="12" spans="1:10">
      <c r="A12" s="10" t="s">
        <v>10</v>
      </c>
      <c r="B12" s="10" t="s">
        <v>89</v>
      </c>
      <c r="C12" s="11">
        <v>1.0658442974090576</v>
      </c>
      <c r="D12" s="7"/>
      <c r="E12" s="10">
        <v>150</v>
      </c>
      <c r="F12" s="10" t="s">
        <v>24</v>
      </c>
      <c r="G12" s="10" t="s">
        <v>37</v>
      </c>
      <c r="H12" s="15">
        <v>45565</v>
      </c>
      <c r="I12" s="3">
        <v>800</v>
      </c>
      <c r="J12" s="7"/>
    </row>
    <row r="13" spans="1:10">
      <c r="A13" s="8" t="s">
        <v>11</v>
      </c>
      <c r="B13" s="10" t="s">
        <v>89</v>
      </c>
      <c r="C13" s="9">
        <v>1.2063566446304321</v>
      </c>
      <c r="D13" s="5"/>
      <c r="E13" s="8">
        <v>195</v>
      </c>
      <c r="F13" s="8" t="s">
        <v>20</v>
      </c>
      <c r="G13" s="8" t="s">
        <v>38</v>
      </c>
      <c r="H13" s="14">
        <v>45565</v>
      </c>
      <c r="I13" s="4">
        <v>100</v>
      </c>
      <c r="J13" s="5"/>
    </row>
    <row r="14" spans="1:10" ht="15" thickBot="1">
      <c r="A14" s="12" t="s">
        <v>12</v>
      </c>
      <c r="B14" s="58" t="s">
        <v>89</v>
      </c>
      <c r="C14" s="13">
        <v>0.21127702295780182</v>
      </c>
      <c r="D14" s="6"/>
      <c r="E14" s="12">
        <v>15</v>
      </c>
      <c r="F14" s="12" t="s">
        <v>24</v>
      </c>
      <c r="G14" s="12" t="s">
        <v>39</v>
      </c>
      <c r="H14" s="16">
        <v>45565</v>
      </c>
      <c r="I14" s="2">
        <v>300</v>
      </c>
      <c r="J14" s="6"/>
    </row>
    <row r="15" spans="1:10">
      <c r="A15" s="19" t="s">
        <v>13</v>
      </c>
      <c r="B15" s="59" t="s">
        <v>89</v>
      </c>
      <c r="C15" s="21">
        <v>0.13902704417705536</v>
      </c>
      <c r="D15" s="47"/>
      <c r="E15" s="20">
        <v>20</v>
      </c>
      <c r="F15" s="20" t="s">
        <v>22</v>
      </c>
      <c r="G15" s="20" t="s">
        <v>40</v>
      </c>
      <c r="H15" s="103">
        <v>45565</v>
      </c>
      <c r="I15" s="95">
        <v>100</v>
      </c>
      <c r="J15" s="98" t="s">
        <v>47</v>
      </c>
    </row>
    <row r="16" spans="1:10">
      <c r="A16" s="25" t="s">
        <v>14</v>
      </c>
      <c r="B16" s="10" t="s">
        <v>89</v>
      </c>
      <c r="C16" s="49">
        <v>0.38696202635765076</v>
      </c>
      <c r="E16" s="48">
        <v>80</v>
      </c>
      <c r="F16" s="48" t="s">
        <v>20</v>
      </c>
      <c r="G16" s="48" t="s">
        <v>41</v>
      </c>
      <c r="H16" s="104"/>
      <c r="I16" s="96"/>
      <c r="J16" s="99"/>
    </row>
    <row r="17" spans="1:10" ht="15" thickBot="1">
      <c r="A17" s="22" t="s">
        <v>15</v>
      </c>
      <c r="B17" s="60" t="s">
        <v>89</v>
      </c>
      <c r="C17" s="24">
        <v>1.3752861022949219</v>
      </c>
      <c r="D17" s="26"/>
      <c r="E17" s="23">
        <v>370</v>
      </c>
      <c r="F17" s="23" t="s">
        <v>25</v>
      </c>
      <c r="G17" s="23" t="s">
        <v>42</v>
      </c>
      <c r="H17" s="105"/>
      <c r="I17" s="97"/>
      <c r="J17" s="100"/>
    </row>
    <row r="18" spans="1:10">
      <c r="A18" s="19" t="s">
        <v>16</v>
      </c>
      <c r="B18" s="59" t="s">
        <v>89</v>
      </c>
      <c r="C18" s="21">
        <v>0.94757556915283203</v>
      </c>
      <c r="D18" s="47"/>
      <c r="E18" s="20">
        <v>275</v>
      </c>
      <c r="F18" s="20" t="s">
        <v>24</v>
      </c>
      <c r="G18" s="20" t="s">
        <v>43</v>
      </c>
      <c r="H18" s="103">
        <v>45565</v>
      </c>
      <c r="I18" s="95">
        <v>100</v>
      </c>
      <c r="J18" s="98" t="s">
        <v>47</v>
      </c>
    </row>
    <row r="19" spans="1:10">
      <c r="A19" s="25" t="s">
        <v>17</v>
      </c>
      <c r="B19" s="10" t="s">
        <v>89</v>
      </c>
      <c r="C19" s="49">
        <v>0.88059490919113159</v>
      </c>
      <c r="E19" s="48">
        <v>190</v>
      </c>
      <c r="F19" s="48" t="s">
        <v>20</v>
      </c>
      <c r="G19" s="48" t="s">
        <v>44</v>
      </c>
      <c r="H19" s="104"/>
      <c r="I19" s="96"/>
      <c r="J19" s="99"/>
    </row>
    <row r="20" spans="1:10" ht="15" thickBot="1">
      <c r="A20" s="25" t="s">
        <v>18</v>
      </c>
      <c r="B20" s="58" t="s">
        <v>89</v>
      </c>
      <c r="C20" s="49">
        <v>0.83679038286209106</v>
      </c>
      <c r="E20" s="48">
        <v>240</v>
      </c>
      <c r="F20" s="48" t="s">
        <v>24</v>
      </c>
      <c r="G20" s="48" t="s">
        <v>45</v>
      </c>
      <c r="H20" s="104"/>
      <c r="I20" s="101"/>
      <c r="J20" s="102"/>
    </row>
    <row r="21" spans="1:10">
      <c r="A21" s="71" t="s">
        <v>55</v>
      </c>
      <c r="B21" s="72" t="s">
        <v>56</v>
      </c>
      <c r="C21" s="73">
        <v>1.1499999999999999</v>
      </c>
      <c r="D21" s="74">
        <v>0.22061834409834324</v>
      </c>
      <c r="E21" s="75">
        <v>75</v>
      </c>
      <c r="F21" s="72" t="s">
        <v>24</v>
      </c>
      <c r="G21" s="72" t="s">
        <v>57</v>
      </c>
      <c r="H21" s="106">
        <v>45641</v>
      </c>
      <c r="I21" s="109">
        <v>200</v>
      </c>
      <c r="J21" s="98" t="s">
        <v>90</v>
      </c>
    </row>
    <row r="22" spans="1:10">
      <c r="A22" s="76" t="s">
        <v>58</v>
      </c>
      <c r="B22" s="1" t="s">
        <v>56</v>
      </c>
      <c r="C22" s="68">
        <v>0.43</v>
      </c>
      <c r="D22" s="69">
        <v>9.4287049515863669E-2</v>
      </c>
      <c r="E22" s="70">
        <v>35</v>
      </c>
      <c r="F22" s="1" t="s">
        <v>23</v>
      </c>
      <c r="G22" s="1" t="s">
        <v>59</v>
      </c>
      <c r="H22" s="107"/>
      <c r="I22" s="110"/>
      <c r="J22" s="99"/>
    </row>
    <row r="23" spans="1:10" ht="15" thickBot="1">
      <c r="A23" s="77" t="s">
        <v>60</v>
      </c>
      <c r="B23" s="27" t="s">
        <v>56</v>
      </c>
      <c r="C23" s="78">
        <v>3.01</v>
      </c>
      <c r="D23" s="79">
        <v>0.5741456923976197</v>
      </c>
      <c r="E23" s="80">
        <v>165</v>
      </c>
      <c r="F23" s="27" t="s">
        <v>23</v>
      </c>
      <c r="G23" s="27" t="s">
        <v>61</v>
      </c>
      <c r="H23" s="108"/>
      <c r="I23" s="111"/>
      <c r="J23" s="100"/>
    </row>
    <row r="24" spans="1:10">
      <c r="A24" s="39" t="s">
        <v>62</v>
      </c>
      <c r="B24" s="28" t="s">
        <v>56</v>
      </c>
      <c r="C24" s="39">
        <v>1.71</v>
      </c>
      <c r="D24" s="29">
        <v>0.34174637584831469</v>
      </c>
      <c r="E24" s="30">
        <v>149.59</v>
      </c>
      <c r="F24" s="28" t="s">
        <v>20</v>
      </c>
      <c r="G24" s="3" t="s">
        <v>63</v>
      </c>
      <c r="H24" s="61">
        <v>45641</v>
      </c>
      <c r="I24" s="3">
        <v>100</v>
      </c>
      <c r="J24" s="3" t="s">
        <v>88</v>
      </c>
    </row>
    <row r="25" spans="1:10">
      <c r="A25" s="40" t="s">
        <v>64</v>
      </c>
      <c r="B25" s="28" t="s">
        <v>56</v>
      </c>
      <c r="C25" s="40">
        <v>0.89</v>
      </c>
      <c r="D25" s="29">
        <v>0.1413716694115407</v>
      </c>
      <c r="E25" s="31">
        <v>45</v>
      </c>
      <c r="F25" s="32" t="s">
        <v>23</v>
      </c>
      <c r="G25" s="4" t="s">
        <v>65</v>
      </c>
      <c r="H25" s="52">
        <v>45641</v>
      </c>
      <c r="I25" s="4">
        <v>100</v>
      </c>
      <c r="J25" s="4" t="s">
        <v>88</v>
      </c>
    </row>
    <row r="26" spans="1:10">
      <c r="A26" s="40" t="s">
        <v>66</v>
      </c>
      <c r="B26" s="28" t="s">
        <v>56</v>
      </c>
      <c r="C26" s="40">
        <v>6.42</v>
      </c>
      <c r="D26" s="33">
        <v>1.2549877252927826</v>
      </c>
      <c r="E26" s="31">
        <v>280</v>
      </c>
      <c r="F26" s="4" t="s">
        <v>23</v>
      </c>
      <c r="G26" s="4" t="s">
        <v>67</v>
      </c>
      <c r="H26" s="52">
        <v>45641</v>
      </c>
      <c r="I26" s="4">
        <v>900</v>
      </c>
      <c r="J26" s="4" t="s">
        <v>88</v>
      </c>
    </row>
    <row r="27" spans="1:10">
      <c r="A27" s="40" t="s">
        <v>68</v>
      </c>
      <c r="B27" s="4" t="s">
        <v>56</v>
      </c>
      <c r="C27" s="40">
        <v>4.63</v>
      </c>
      <c r="D27" s="34">
        <v>0.92472779758415569</v>
      </c>
      <c r="E27" s="31">
        <v>230</v>
      </c>
      <c r="F27" s="4" t="s">
        <v>20</v>
      </c>
      <c r="G27" s="4" t="s">
        <v>69</v>
      </c>
      <c r="H27" s="52">
        <v>45641</v>
      </c>
      <c r="I27" s="4">
        <v>600</v>
      </c>
      <c r="J27" s="4" t="s">
        <v>88</v>
      </c>
    </row>
    <row r="28" spans="1:10">
      <c r="A28" s="4" t="s">
        <v>70</v>
      </c>
      <c r="B28" s="4" t="s">
        <v>56</v>
      </c>
      <c r="C28" s="34">
        <v>0.38500019907951355</v>
      </c>
      <c r="D28" s="34">
        <v>0.1</v>
      </c>
      <c r="E28" s="4">
        <v>25</v>
      </c>
      <c r="F28" s="4" t="s">
        <v>71</v>
      </c>
      <c r="G28" s="4" t="s">
        <v>72</v>
      </c>
      <c r="H28" s="52">
        <v>45641</v>
      </c>
      <c r="I28" s="4">
        <v>1100</v>
      </c>
      <c r="J28" s="4" t="s">
        <v>88</v>
      </c>
    </row>
    <row r="29" spans="1:10">
      <c r="A29" s="4" t="s">
        <v>73</v>
      </c>
      <c r="B29" s="4" t="s">
        <v>56</v>
      </c>
      <c r="C29" s="34">
        <v>0.37225157022476196</v>
      </c>
      <c r="D29" s="34">
        <v>0.09</v>
      </c>
      <c r="E29" s="4">
        <v>20</v>
      </c>
      <c r="F29" s="4" t="s">
        <v>71</v>
      </c>
      <c r="G29" s="4" t="s">
        <v>74</v>
      </c>
      <c r="H29" s="52">
        <v>45641</v>
      </c>
      <c r="I29" s="4">
        <v>400</v>
      </c>
      <c r="J29" s="4" t="s">
        <v>88</v>
      </c>
    </row>
    <row r="30" spans="1:10">
      <c r="A30" s="4" t="s">
        <v>75</v>
      </c>
      <c r="B30" s="4" t="s">
        <v>56</v>
      </c>
      <c r="C30" s="34">
        <v>0.20312167704105377</v>
      </c>
      <c r="D30" s="34">
        <v>0.05</v>
      </c>
      <c r="E30" s="4">
        <v>10</v>
      </c>
      <c r="F30" s="4" t="s">
        <v>71</v>
      </c>
      <c r="G30" s="4" t="s">
        <v>76</v>
      </c>
      <c r="H30" s="52">
        <v>45641</v>
      </c>
      <c r="I30" s="4">
        <v>200</v>
      </c>
      <c r="J30" s="4" t="s">
        <v>88</v>
      </c>
    </row>
    <row r="31" spans="1:10">
      <c r="A31" s="4" t="s">
        <v>77</v>
      </c>
      <c r="B31" s="4" t="s">
        <v>56</v>
      </c>
      <c r="C31" s="34">
        <v>0.38141676783561707</v>
      </c>
      <c r="D31" s="34">
        <v>0.09</v>
      </c>
      <c r="E31" s="4">
        <v>25</v>
      </c>
      <c r="F31" s="4" t="s">
        <v>71</v>
      </c>
      <c r="G31" s="4" t="s">
        <v>78</v>
      </c>
      <c r="H31" s="52">
        <v>45641</v>
      </c>
      <c r="I31" s="4">
        <v>300</v>
      </c>
      <c r="J31" s="4" t="s">
        <v>88</v>
      </c>
    </row>
    <row r="32" spans="1:10" ht="15" thickBot="1">
      <c r="A32" s="2" t="s">
        <v>79</v>
      </c>
      <c r="B32" s="2" t="s">
        <v>56</v>
      </c>
      <c r="C32" s="62">
        <v>0.15237274765968323</v>
      </c>
      <c r="D32" s="62">
        <v>0.04</v>
      </c>
      <c r="E32" s="2">
        <v>10</v>
      </c>
      <c r="F32" s="2" t="s">
        <v>71</v>
      </c>
      <c r="G32" s="2" t="s">
        <v>74</v>
      </c>
      <c r="H32" s="63">
        <v>45641</v>
      </c>
      <c r="I32" s="2">
        <v>100</v>
      </c>
      <c r="J32" s="2" t="s">
        <v>88</v>
      </c>
    </row>
    <row r="33" spans="1:10">
      <c r="A33" s="81" t="s">
        <v>80</v>
      </c>
      <c r="B33" s="66" t="s">
        <v>56</v>
      </c>
      <c r="C33" s="82">
        <v>0.47266691923141479</v>
      </c>
      <c r="D33" s="82">
        <v>0.12</v>
      </c>
      <c r="E33" s="66">
        <v>30</v>
      </c>
      <c r="F33" s="66" t="s">
        <v>71</v>
      </c>
      <c r="G33" s="66" t="s">
        <v>76</v>
      </c>
      <c r="H33" s="112">
        <v>45641</v>
      </c>
      <c r="I33" s="114">
        <v>300</v>
      </c>
      <c r="J33" s="116" t="s">
        <v>90</v>
      </c>
    </row>
    <row r="34" spans="1:10" ht="15" thickBot="1">
      <c r="A34" s="83" t="s">
        <v>81</v>
      </c>
      <c r="B34" s="67" t="s">
        <v>56</v>
      </c>
      <c r="C34" s="84">
        <v>0.5277712345123291</v>
      </c>
      <c r="D34" s="84">
        <v>0.13</v>
      </c>
      <c r="E34" s="67">
        <v>30</v>
      </c>
      <c r="F34" s="67" t="s">
        <v>71</v>
      </c>
      <c r="G34" s="67" t="s">
        <v>32</v>
      </c>
      <c r="H34" s="113"/>
      <c r="I34" s="115"/>
      <c r="J34" s="117"/>
    </row>
    <row r="35" spans="1:10" ht="15" thickBot="1">
      <c r="A35" s="85" t="s">
        <v>82</v>
      </c>
      <c r="B35" s="85" t="s">
        <v>56</v>
      </c>
      <c r="C35" s="86">
        <v>1.0482892990112305</v>
      </c>
      <c r="D35" s="86">
        <v>0.26</v>
      </c>
      <c r="E35" s="85">
        <v>75</v>
      </c>
      <c r="F35" s="85" t="s">
        <v>71</v>
      </c>
      <c r="G35" s="85" t="s">
        <v>78</v>
      </c>
      <c r="H35" s="87">
        <v>45641</v>
      </c>
      <c r="I35" s="85">
        <v>300</v>
      </c>
      <c r="J35" s="85" t="s">
        <v>88</v>
      </c>
    </row>
    <row r="36" spans="1:10">
      <c r="A36" s="81" t="s">
        <v>83</v>
      </c>
      <c r="B36" s="66" t="s">
        <v>56</v>
      </c>
      <c r="C36" s="82">
        <v>0.14237374067306519</v>
      </c>
      <c r="D36" s="82">
        <v>0.03</v>
      </c>
      <c r="E36" s="66">
        <v>10</v>
      </c>
      <c r="F36" s="66" t="s">
        <v>71</v>
      </c>
      <c r="G36" s="66" t="s">
        <v>76</v>
      </c>
      <c r="H36" s="112">
        <v>45641</v>
      </c>
      <c r="I36" s="114">
        <v>300</v>
      </c>
      <c r="J36" s="116" t="s">
        <v>90</v>
      </c>
    </row>
    <row r="37" spans="1:10" ht="15" thickBot="1">
      <c r="A37" s="83" t="s">
        <v>84</v>
      </c>
      <c r="B37" s="67" t="s">
        <v>56</v>
      </c>
      <c r="C37" s="84">
        <v>0.48000755906105042</v>
      </c>
      <c r="D37" s="84">
        <v>0.12</v>
      </c>
      <c r="E37" s="67">
        <v>30</v>
      </c>
      <c r="F37" s="67" t="s">
        <v>71</v>
      </c>
      <c r="G37" s="67" t="s">
        <v>78</v>
      </c>
      <c r="H37" s="113"/>
      <c r="I37" s="115"/>
      <c r="J37" s="117"/>
    </row>
    <row r="38" spans="1:10">
      <c r="A38" s="81" t="s">
        <v>85</v>
      </c>
      <c r="B38" s="66" t="s">
        <v>56</v>
      </c>
      <c r="C38" s="82">
        <v>0.53426086902618408</v>
      </c>
      <c r="D38" s="82">
        <v>0.13</v>
      </c>
      <c r="E38" s="66">
        <v>30</v>
      </c>
      <c r="F38" s="66" t="s">
        <v>71</v>
      </c>
      <c r="G38" s="66" t="s">
        <v>78</v>
      </c>
      <c r="H38" s="112">
        <v>45641</v>
      </c>
      <c r="I38" s="114">
        <v>100</v>
      </c>
      <c r="J38" s="116" t="s">
        <v>90</v>
      </c>
    </row>
    <row r="39" spans="1:10" ht="15" thickBot="1">
      <c r="A39" s="83" t="s">
        <v>86</v>
      </c>
      <c r="B39" s="67" t="s">
        <v>56</v>
      </c>
      <c r="C39" s="84">
        <v>0.45960390567779541</v>
      </c>
      <c r="D39" s="84">
        <v>0.12</v>
      </c>
      <c r="E39" s="67">
        <v>25</v>
      </c>
      <c r="F39" s="67" t="s">
        <v>71</v>
      </c>
      <c r="G39" s="67" t="s">
        <v>45</v>
      </c>
      <c r="H39" s="113"/>
      <c r="I39" s="115"/>
      <c r="J39" s="117"/>
    </row>
    <row r="40" spans="1:10" ht="15.75" thickBot="1">
      <c r="A40" s="35" t="s">
        <v>87</v>
      </c>
      <c r="B40" s="37"/>
      <c r="C40" s="36">
        <f>SUM(C28:C39)</f>
        <v>5.159136489033699</v>
      </c>
      <c r="D40" s="36">
        <f>SUM(D28:D39)</f>
        <v>1.2799999999999998</v>
      </c>
      <c r="E40" s="38">
        <f>SUM(E2:E39)</f>
        <v>8699.59</v>
      </c>
      <c r="F40" s="37"/>
      <c r="G40" s="37"/>
      <c r="H40" s="51"/>
      <c r="I40" s="64"/>
      <c r="J40" s="65"/>
    </row>
  </sheetData>
  <mergeCells count="20">
    <mergeCell ref="H33:H34"/>
    <mergeCell ref="I33:I34"/>
    <mergeCell ref="J33:J34"/>
    <mergeCell ref="I38:I39"/>
    <mergeCell ref="H38:H39"/>
    <mergeCell ref="J38:J39"/>
    <mergeCell ref="I36:I37"/>
    <mergeCell ref="H36:H37"/>
    <mergeCell ref="J36:J37"/>
    <mergeCell ref="J21:J23"/>
    <mergeCell ref="H15:H17"/>
    <mergeCell ref="H18:H20"/>
    <mergeCell ref="H21:H23"/>
    <mergeCell ref="I21:I23"/>
    <mergeCell ref="I9:I11"/>
    <mergeCell ref="J9:J11"/>
    <mergeCell ref="I15:I17"/>
    <mergeCell ref="J15:J17"/>
    <mergeCell ref="I18:I20"/>
    <mergeCell ref="J18:J20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raielankide nimekiri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Aive Leinpuu</dc:creator>
  <cp:lastModifiedBy>Aivar Laud</cp:lastModifiedBy>
  <dcterms:created xsi:type="dcterms:W3CDTF">2024-05-29T07:56:20Z</dcterms:created>
  <dcterms:modified xsi:type="dcterms:W3CDTF">2024-06-04T07:29:55Z</dcterms:modified>
</cp:coreProperties>
</file>